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psasolutions-my.sharepoint.com/personal/johan_psasolutions_se/Documents/Privata filer/Boende mm/Hagen/Vattenföreningen/Bokföring/2024/"/>
    </mc:Choice>
  </mc:AlternateContent>
  <xr:revisionPtr revIDLastSave="35" documentId="8_{1F676820-25B1-449A-8F9A-833FBFDF5CC6}" xr6:coauthVersionLast="47" xr6:coauthVersionMax="47" xr10:uidLastSave="{B0E7AA6F-05E3-43B2-9B50-0F8B93DB1CD0}"/>
  <bookViews>
    <workbookView xWindow="30612" yWindow="-108" windowWidth="30936" windowHeight="1689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20" i="1"/>
  <c r="G20" i="1"/>
  <c r="G9" i="1"/>
  <c r="F9" i="1"/>
  <c r="F20" i="1"/>
</calcChain>
</file>

<file path=xl/sharedStrings.xml><?xml version="1.0" encoding="utf-8"?>
<sst xmlns="http://schemas.openxmlformats.org/spreadsheetml/2006/main" count="31" uniqueCount="31">
  <si>
    <t>VATTENFÖRENINGEN HAGEN</t>
  </si>
  <si>
    <t>Ränteintäkter</t>
  </si>
  <si>
    <t>Drift, material</t>
  </si>
  <si>
    <t>Drift, inköpt arbete</t>
  </si>
  <si>
    <t>Kontorsmaterial mm</t>
  </si>
  <si>
    <t>Försäkring</t>
  </si>
  <si>
    <t>Middag styrelsen</t>
  </si>
  <si>
    <t>Årets överskott</t>
  </si>
  <si>
    <t>medlemsavgift, samt 50 kronor i påminnelseavgift.</t>
  </si>
  <si>
    <t>Styrelsen</t>
  </si>
  <si>
    <t>Ordförande</t>
  </si>
  <si>
    <t>Inträdesavgifter, nyanslutning</t>
  </si>
  <si>
    <t>Utfall 2022</t>
  </si>
  <si>
    <t>Budget 2023</t>
  </si>
  <si>
    <t>Krister Allansson</t>
  </si>
  <si>
    <t>Summa kostnader</t>
  </si>
  <si>
    <t xml:space="preserve">Summa intäkter </t>
  </si>
  <si>
    <t>El*</t>
  </si>
  <si>
    <t>Medlemsavgifter*</t>
  </si>
  <si>
    <t xml:space="preserve">Styrelsen föreslår en  utdebitering på 600 kr i </t>
  </si>
  <si>
    <t>Utfall 2023</t>
  </si>
  <si>
    <t>Budget 2024</t>
  </si>
  <si>
    <t>BUDGETFÖRSLAG ÅR 2025</t>
  </si>
  <si>
    <t>Utfall 2024</t>
  </si>
  <si>
    <t>Ekerö 2025-03-01</t>
  </si>
  <si>
    <t>Budget 2025 är baserad på en medlemsavgift på 600 kr.</t>
  </si>
  <si>
    <t>Budget 2025</t>
  </si>
  <si>
    <t>Årsmöte,Pumpstart</t>
  </si>
  <si>
    <t xml:space="preserve">*Kommentar: År 2024 elförbrukning blev 12345 kwh en liten minskning jämfört med 2023 ( 13252 kwh ) tillsammans med något lägre elpriser gav  det ett betydligt lägre utfall än budget.  </t>
  </si>
  <si>
    <t>Bankkostnader</t>
  </si>
  <si>
    <t>Hemsida, Data/Fortnox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</si>
</sst>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3" fontId="0" fillId="0" borderId="0" xfId="0" applyNumberFormat="1"/>
    <xf numFmtId="3" fontId="1" fillId="0" borderId="0" xfId="0" applyNumberFormat="1" applyFont="1"/>
    <xf numFmtId="0" fontId="0" fillId="0" borderId="1" xfId="0" applyBorder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3" fontId="2" fillId="0" borderId="0" xfId="0" applyNumberFormat="1" applyFont="1"/>
    <xf numFmtId="3" fontId="0" fillId="0" borderId="0" xfId="0" applyNumberFormat="1" applyFo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zoomScale="130" zoomScaleNormal="130" workbookViewId="0">
      <selection activeCell="A4" sqref="A4"/>
    </sheetView>
  </sheetViews>
  <sheetFormatPr defaultRowHeight="14.4" x14ac:dyDescent="0.3"/>
  <cols>
    <col min="1" max="1" width="28.88671875" customWidth="1"/>
    <col min="2" max="2" width="15.109375" customWidth="1"/>
    <col min="3" max="3" width="10.77734375" customWidth="1"/>
    <col min="4" max="4" width="11.88671875" customWidth="1"/>
    <col min="5" max="5" width="12.88671875" customWidth="1"/>
    <col min="6" max="6" width="12" customWidth="1"/>
    <col min="7" max="7" width="13" customWidth="1"/>
  </cols>
  <sheetData>
    <row r="1" spans="1:11" ht="18" x14ac:dyDescent="0.35">
      <c r="A1" s="8" t="s">
        <v>0</v>
      </c>
      <c r="B1" s="2"/>
      <c r="C1" s="2"/>
      <c r="D1" s="2"/>
      <c r="E1" s="2"/>
    </row>
    <row r="2" spans="1:11" ht="18" x14ac:dyDescent="0.35">
      <c r="A2" s="8" t="s">
        <v>22</v>
      </c>
      <c r="B2" s="2"/>
      <c r="C2" s="2"/>
      <c r="D2" s="2"/>
      <c r="E2" s="2"/>
    </row>
    <row r="3" spans="1:11" x14ac:dyDescent="0.3">
      <c r="A3" s="2"/>
      <c r="B3" s="2"/>
      <c r="C3" s="2"/>
      <c r="D3" s="2"/>
      <c r="E3" s="2"/>
    </row>
    <row r="5" spans="1:11" ht="18" x14ac:dyDescent="0.35">
      <c r="B5" s="13" t="s">
        <v>26</v>
      </c>
      <c r="C5" s="3" t="s">
        <v>23</v>
      </c>
      <c r="D5" s="3" t="s">
        <v>21</v>
      </c>
      <c r="E5" s="3" t="s">
        <v>20</v>
      </c>
      <c r="F5" s="3" t="s">
        <v>13</v>
      </c>
      <c r="G5" s="7" t="s">
        <v>12</v>
      </c>
      <c r="H5" s="7"/>
      <c r="I5" s="2"/>
    </row>
    <row r="6" spans="1:11" ht="18" x14ac:dyDescent="0.35">
      <c r="A6" s="10" t="s">
        <v>18</v>
      </c>
      <c r="B6" s="9">
        <v>73800</v>
      </c>
      <c r="C6" s="5">
        <f>71175+180</f>
        <v>71355</v>
      </c>
      <c r="D6" s="5">
        <v>73400</v>
      </c>
      <c r="E6" s="5">
        <v>73418</v>
      </c>
      <c r="F6" s="5">
        <v>72000</v>
      </c>
      <c r="G6" s="5">
        <v>66800</v>
      </c>
      <c r="H6" s="5"/>
    </row>
    <row r="7" spans="1:11" ht="18" x14ac:dyDescent="0.35">
      <c r="A7" s="10" t="s">
        <v>11</v>
      </c>
      <c r="B7" s="9">
        <v>0</v>
      </c>
      <c r="C7" s="5">
        <v>6000</v>
      </c>
      <c r="D7" s="5">
        <v>0</v>
      </c>
      <c r="E7" s="5">
        <v>0</v>
      </c>
      <c r="F7" s="5">
        <v>6000</v>
      </c>
      <c r="G7" s="5">
        <v>6000</v>
      </c>
      <c r="H7" s="5"/>
    </row>
    <row r="8" spans="1:11" ht="18" x14ac:dyDescent="0.35">
      <c r="A8" s="10" t="s">
        <v>1</v>
      </c>
      <c r="B8" s="9">
        <v>3000</v>
      </c>
      <c r="C8" s="5">
        <v>6528</v>
      </c>
      <c r="D8" s="5">
        <v>4000</v>
      </c>
      <c r="E8" s="5">
        <v>4385</v>
      </c>
      <c r="F8" s="5">
        <v>0</v>
      </c>
      <c r="G8" s="5">
        <v>0</v>
      </c>
      <c r="H8" s="5"/>
    </row>
    <row r="9" spans="1:11" ht="18" x14ac:dyDescent="0.35">
      <c r="A9" s="8" t="s">
        <v>16</v>
      </c>
      <c r="B9" s="11">
        <v>76800</v>
      </c>
      <c r="C9" s="6">
        <v>83883</v>
      </c>
      <c r="D9" s="6">
        <v>77400</v>
      </c>
      <c r="E9" s="6">
        <v>77803</v>
      </c>
      <c r="F9" s="6">
        <f>SUM(F6:F8)</f>
        <v>78000</v>
      </c>
      <c r="G9" s="6">
        <f>SUM(G6:G8)</f>
        <v>72800</v>
      </c>
      <c r="H9" s="6"/>
    </row>
    <row r="10" spans="1:11" ht="18" x14ac:dyDescent="0.35">
      <c r="A10" s="10"/>
      <c r="B10" s="9"/>
      <c r="C10" s="5"/>
      <c r="D10" s="5"/>
      <c r="E10" s="5"/>
      <c r="F10" s="5"/>
      <c r="G10" s="5"/>
      <c r="H10" s="5"/>
    </row>
    <row r="11" spans="1:11" ht="18" x14ac:dyDescent="0.35">
      <c r="A11" s="10" t="s">
        <v>17</v>
      </c>
      <c r="B11" s="9">
        <v>25000</v>
      </c>
      <c r="C11" s="12">
        <v>22028</v>
      </c>
      <c r="D11" s="5">
        <v>30000</v>
      </c>
      <c r="E11" s="5">
        <v>25943</v>
      </c>
      <c r="F11" s="5">
        <v>45240</v>
      </c>
      <c r="G11" s="5">
        <v>54012</v>
      </c>
      <c r="H11" s="5"/>
    </row>
    <row r="12" spans="1:11" ht="18" x14ac:dyDescent="0.35">
      <c r="A12" s="10" t="s">
        <v>2</v>
      </c>
      <c r="B12" s="9">
        <v>20000</v>
      </c>
      <c r="C12" s="12">
        <v>5639.65</v>
      </c>
      <c r="D12" s="5">
        <v>10000</v>
      </c>
      <c r="E12" s="5">
        <v>23777</v>
      </c>
      <c r="F12" s="5">
        <v>4000</v>
      </c>
      <c r="G12" s="5">
        <v>2581</v>
      </c>
      <c r="H12" s="5"/>
    </row>
    <row r="13" spans="1:11" ht="18" x14ac:dyDescent="0.35">
      <c r="A13" s="10" t="s">
        <v>3</v>
      </c>
      <c r="B13" s="9">
        <v>0</v>
      </c>
      <c r="C13" s="12">
        <v>0</v>
      </c>
      <c r="D13" s="5">
        <v>10000</v>
      </c>
      <c r="E13" s="5">
        <v>0</v>
      </c>
      <c r="F13" s="5">
        <v>4000</v>
      </c>
      <c r="G13" s="5">
        <v>0</v>
      </c>
      <c r="H13" s="5"/>
      <c r="K13" s="4"/>
    </row>
    <row r="14" spans="1:11" ht="18" x14ac:dyDescent="0.35">
      <c r="A14" s="10" t="s">
        <v>4</v>
      </c>
      <c r="B14" s="9">
        <v>1000</v>
      </c>
      <c r="C14" s="12">
        <v>0</v>
      </c>
      <c r="D14" s="5">
        <v>1000</v>
      </c>
      <c r="E14" s="5">
        <v>867</v>
      </c>
      <c r="F14" s="5">
        <v>1000</v>
      </c>
      <c r="G14" s="5">
        <v>0</v>
      </c>
      <c r="H14" s="5"/>
    </row>
    <row r="15" spans="1:11" ht="18" x14ac:dyDescent="0.35">
      <c r="A15" s="10" t="s">
        <v>5</v>
      </c>
      <c r="B15" s="9">
        <v>12000</v>
      </c>
      <c r="C15" s="12">
        <v>11357</v>
      </c>
      <c r="D15" s="5">
        <v>10200</v>
      </c>
      <c r="E15" s="5">
        <v>10142</v>
      </c>
      <c r="F15" s="5">
        <v>9600</v>
      </c>
      <c r="G15" s="5">
        <v>9497</v>
      </c>
      <c r="H15" s="5"/>
    </row>
    <row r="16" spans="1:11" ht="18" x14ac:dyDescent="0.35">
      <c r="A16" s="10" t="s">
        <v>29</v>
      </c>
      <c r="B16" s="9">
        <v>2500</v>
      </c>
      <c r="C16" s="12">
        <v>2442.6</v>
      </c>
      <c r="D16" s="5">
        <v>1300</v>
      </c>
      <c r="E16" s="5">
        <v>1157</v>
      </c>
      <c r="F16" s="5">
        <v>1300</v>
      </c>
      <c r="G16" s="5">
        <v>1261</v>
      </c>
      <c r="H16" s="5"/>
    </row>
    <row r="17" spans="1:8" ht="18" x14ac:dyDescent="0.35">
      <c r="A17" s="10" t="s">
        <v>30</v>
      </c>
      <c r="B17" s="9">
        <v>3000</v>
      </c>
      <c r="C17" s="12">
        <v>7421</v>
      </c>
      <c r="D17" s="5">
        <v>1400</v>
      </c>
      <c r="E17" s="5">
        <v>1316</v>
      </c>
      <c r="F17" s="5">
        <v>1200</v>
      </c>
      <c r="G17" s="5">
        <v>566.5</v>
      </c>
      <c r="H17" s="5"/>
    </row>
    <row r="18" spans="1:8" ht="18" x14ac:dyDescent="0.35">
      <c r="A18" s="10" t="s">
        <v>6</v>
      </c>
      <c r="B18" s="9">
        <v>7500</v>
      </c>
      <c r="C18" s="12">
        <v>7400</v>
      </c>
      <c r="D18" s="5">
        <v>6000</v>
      </c>
      <c r="E18" s="5">
        <v>4500</v>
      </c>
      <c r="F18" s="5">
        <v>6000</v>
      </c>
      <c r="G18" s="5">
        <v>5650</v>
      </c>
      <c r="H18" s="5"/>
    </row>
    <row r="19" spans="1:8" ht="18" x14ac:dyDescent="0.35">
      <c r="A19" s="10" t="s">
        <v>27</v>
      </c>
      <c r="B19" s="9">
        <v>1500</v>
      </c>
      <c r="C19" s="12">
        <v>0</v>
      </c>
      <c r="D19" s="5">
        <v>1000</v>
      </c>
      <c r="E19" s="5">
        <v>0</v>
      </c>
      <c r="F19" s="5">
        <v>500</v>
      </c>
      <c r="G19" s="5">
        <v>0</v>
      </c>
      <c r="H19" s="5"/>
    </row>
    <row r="20" spans="1:8" ht="18" x14ac:dyDescent="0.35">
      <c r="A20" s="8" t="s">
        <v>15</v>
      </c>
      <c r="B20" s="11">
        <v>72500</v>
      </c>
      <c r="C20" s="6">
        <v>56288</v>
      </c>
      <c r="D20" s="6">
        <f>SUM(D11:D19)</f>
        <v>70900</v>
      </c>
      <c r="E20" s="6">
        <v>67702</v>
      </c>
      <c r="F20" s="6">
        <f>SUM(F11:F19)</f>
        <v>72840</v>
      </c>
      <c r="G20" s="6">
        <f>SUM(G11:G19)</f>
        <v>73567.5</v>
      </c>
      <c r="H20" s="6"/>
    </row>
    <row r="21" spans="1:8" ht="18" x14ac:dyDescent="0.35">
      <c r="A21" s="8"/>
      <c r="B21" s="11"/>
      <c r="C21" s="6"/>
      <c r="D21" s="6"/>
      <c r="E21" s="6"/>
      <c r="F21" s="6"/>
      <c r="G21" s="6"/>
      <c r="H21" s="5"/>
    </row>
    <row r="22" spans="1:8" ht="18" x14ac:dyDescent="0.35">
      <c r="A22" s="10" t="s">
        <v>7</v>
      </c>
      <c r="B22" s="9">
        <v>4300</v>
      </c>
      <c r="C22" s="5">
        <v>27595</v>
      </c>
      <c r="D22" s="5">
        <v>6500</v>
      </c>
      <c r="E22" s="5">
        <v>10101</v>
      </c>
      <c r="F22" s="5">
        <v>5161</v>
      </c>
      <c r="G22" s="5">
        <v>-614.1</v>
      </c>
      <c r="H22" s="5"/>
    </row>
    <row r="23" spans="1:8" ht="15.6" x14ac:dyDescent="0.3">
      <c r="B23" s="9"/>
      <c r="C23" s="5"/>
      <c r="D23" s="5"/>
      <c r="E23" s="5"/>
      <c r="F23" s="5"/>
      <c r="G23" s="5"/>
      <c r="H23" s="5"/>
    </row>
    <row r="24" spans="1:8" x14ac:dyDescent="0.3">
      <c r="B24" s="5"/>
      <c r="C24" s="5"/>
      <c r="D24" s="5"/>
      <c r="E24" s="5"/>
      <c r="F24" s="5"/>
      <c r="G24" s="5"/>
      <c r="H24" s="5"/>
    </row>
    <row r="25" spans="1:8" x14ac:dyDescent="0.3">
      <c r="B25" s="5"/>
      <c r="C25" s="5"/>
      <c r="D25" s="5"/>
      <c r="E25" s="5"/>
      <c r="F25" s="5"/>
      <c r="G25" s="5"/>
      <c r="H25" s="5"/>
    </row>
    <row r="26" spans="1:8" x14ac:dyDescent="0.3">
      <c r="A26" t="s">
        <v>28</v>
      </c>
    </row>
    <row r="28" spans="1:8" x14ac:dyDescent="0.3">
      <c r="A28" t="s">
        <v>25</v>
      </c>
    </row>
    <row r="29" spans="1:8" x14ac:dyDescent="0.3">
      <c r="G29" s="1"/>
    </row>
    <row r="32" spans="1:8" x14ac:dyDescent="0.3">
      <c r="A32" t="s">
        <v>19</v>
      </c>
    </row>
    <row r="33" spans="1:1" x14ac:dyDescent="0.3">
      <c r="A33" t="s">
        <v>8</v>
      </c>
    </row>
    <row r="36" spans="1:1" x14ac:dyDescent="0.3">
      <c r="A36" t="s">
        <v>24</v>
      </c>
    </row>
    <row r="37" spans="1:1" x14ac:dyDescent="0.3">
      <c r="A37" t="s">
        <v>9</v>
      </c>
    </row>
    <row r="41" spans="1:1" x14ac:dyDescent="0.3">
      <c r="A41" t="s">
        <v>14</v>
      </c>
    </row>
    <row r="42" spans="1:1" x14ac:dyDescent="0.3">
      <c r="A42" t="s">
        <v>10</v>
      </c>
    </row>
  </sheetData>
  <pageMargins left="0.7" right="0.7" top="0.75" bottom="0.75" header="0.3" footer="0.3"/>
  <pageSetup paperSize="11" orientation="portrait" r:id="rId1"/>
  <rowBreaks count="1" manualBreakCount="1">
    <brk id="6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Capio S:t Görans Sjukhus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Jynge Maria</dc:creator>
  <cp:lastModifiedBy>Johan Brunskog</cp:lastModifiedBy>
  <cp:lastPrinted>2024-02-03T10:50:41Z</cp:lastPrinted>
  <dcterms:created xsi:type="dcterms:W3CDTF">2020-01-03T09:08:32Z</dcterms:created>
  <dcterms:modified xsi:type="dcterms:W3CDTF">2025-03-09T17:12:13Z</dcterms:modified>
</cp:coreProperties>
</file>